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'Бюджет'!$A$10</definedName>
    <definedName name="FIO" localSheetId="0">'Бюджет'!$F$10</definedName>
    <definedName name="LAST_CELL" localSheetId="0">'Бюджет'!$J$39</definedName>
    <definedName name="SIGN" localSheetId="0">'Бюджет'!$A$10:$H$10</definedName>
  </definedNames>
  <calcPr fullCalcOnLoad="1"/>
</workbook>
</file>

<file path=xl/sharedStrings.xml><?xml version="1.0" encoding="utf-8"?>
<sst xmlns="http://schemas.openxmlformats.org/spreadsheetml/2006/main" count="57" uniqueCount="57">
  <si>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</si>
  <si>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</si>
  <si>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2018 - 2022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</si>
  <si>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2018 - 2022 годы</t>
  </si>
  <si>
    <t>Муниципальная программа «Развитие образования» на 2018 – 2022 годы</t>
  </si>
  <si>
    <t>Подпрограмма «Развитие системы дошкольного, общего и дополнительного образования в Жигаловском районе» на 2018 – 2022 годы</t>
  </si>
  <si>
    <t>Подпрограмма «Одаренные дети» на 2018-2022 годы</t>
  </si>
  <si>
    <t>Подпрограмма «Организация летних каникул детей в Жигаловском районе» на 2018-2022годы</t>
  </si>
  <si>
    <t>Подпрограмма «Обеспечение реализации муниципальной программы и прочие мероприятия в области образования» на 2018-2022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</si>
  <si>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</si>
  <si>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Подпрограмма «Обеспечение деятельности Администрации муниципального образования «Жигаловский район» на 2018 - 2022 годы</t>
  </si>
  <si>
    <t>Подпрограмма «Организация и исполнение переданных государственных полномочий на 2018-2022годы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</si>
  <si>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</si>
  <si>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</si>
  <si>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</si>
  <si>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«Молодёжная политика Жигаловского района» на 2018-2022гг.</t>
  </si>
  <si>
    <t>Подпрограмма «Молодежь Жигаловского района» на 2018 – 2022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</si>
  <si>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2018 -2022г.г.</t>
  </si>
  <si>
    <t>Подпрограмма «Комплексные меры профилактики экстремистских проявлений среди детей и молодежи Жигаловского района» на 2018-2022 годы.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</si>
  <si>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</si>
  <si>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</si>
  <si>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2018-2022 годы</t>
  </si>
  <si>
    <t>Муниципальная программа "Профилактика правонарушений в Жигаловском районе на 2019-2022 годы"</t>
  </si>
  <si>
    <t>Подпрограмма "Профилактика правонарушений среди взрослого населения на территории Жигаловского района" на 2019-2022 годы.</t>
  </si>
  <si>
    <t>Муниципальная программа "Повышение безопасности дорожного движения в муниципальном образовании "Жигаловский район" на 2019-2023гг."</t>
  </si>
  <si>
    <t>Итого</t>
  </si>
  <si>
    <t>№ п/п</t>
  </si>
  <si>
    <t>Наименование программы/ подпрограммы</t>
  </si>
  <si>
    <t>План на 2019 год в соответствии со сводной бюджетной росписью</t>
  </si>
  <si>
    <t>Исполнение</t>
  </si>
  <si>
    <t>% исполнения</t>
  </si>
  <si>
    <t>ИНФОРМАЦИЯ ОБ ИСПОЛНЕНИИ МУНИЦИПАЛЬНЫХ ПРОГРАММ И ПОДПРОГРАММ МО "ЖИГАЛОВСКИЙ РАЙОН" НА 01.08.2019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</si>
  <si>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</si>
  <si>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</si>
  <si>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</si>
  <si>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</si>
  <si>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</si>
  <si>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</si>
  <si>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</si>
  <si>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</si>
  <si>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</si>
  <si>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</si>
  <si>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</si>
  <si>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</si>
  <si>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</si>
  <si>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</si>
  <si>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</si>
  <si>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8</t>
  </si>
  <si>
    <t>8.1</t>
  </si>
  <si>
    <t>8.2</t>
  </si>
  <si>
    <t>8.3</t>
  </si>
  <si>
    <t>9</t>
  </si>
  <si>
    <t>10</t>
  </si>
  <si>
    <t>10.1</t>
  </si>
  <si>
    <t>11</t>
  </si>
  <si>
    <t>11.1</t>
  </si>
  <si>
    <t>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</si>
</sst>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7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49" fontId="4" fillId="0" borderId="2" xfId="0" applyFont="1" applyBorder="1" applyAlignment="1" applyProtection="1">
      <alignment horizontal="center" vertical="center" wrapText="1"/>
      <protection/>
    </xf>
    <xf numFmtId="49" fontId="4" fillId="0" borderId="3" xfId="0" applyFont="1" applyBorder="1" applyAlignment="1" applyProtection="1">
      <alignment horizontal="lef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9" fontId="4" fillId="0" borderId="2" xfId="0" applyFont="1" applyBorder="1" applyAlignment="1" applyProtection="1">
      <alignment horizontal="center"/>
      <protection/>
    </xf>
    <xf numFmtId="49" fontId="4" fillId="0" borderId="3" xfId="0" applyFont="1" applyBorder="1" applyAlignment="1" applyProtection="1">
      <alignment horizontal="left"/>
      <protection/>
    </xf>
    <xf numFmtId="4" fontId="4" fillId="0" borderId="3" xfId="0" applyFont="1" applyBorder="1" applyAlignment="1" applyProtection="1">
      <alignment horizontal="center" vertical="center" wrapText="1"/>
      <protection/>
    </xf>
    <xf numFmtId="173" fontId="4" fillId="0" borderId="3" xfId="0" applyNumberFormat="1" applyFont="1" applyBorder="1" applyAlignment="1" applyProtection="1">
      <alignment horizontal="center" vertical="center" wrapText="1"/>
      <protection/>
    </xf>
    <xf numFmtId="4" fontId="2" fillId="0" borderId="4" xfId="0" applyFont="1" applyBorder="1" applyAlignment="1" applyProtection="1">
      <alignment horizontal="center" vertical="center" wrapText="1"/>
      <protection/>
    </xf>
    <xf numFmtId="4" fontId="4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161925</xdr:rowOff>
    </xdr:from>
    <xdr:to>
      <xdr:col>3</xdr:col>
      <xdr:colOff>876300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3506450"/>
          <a:ext cx="55816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1"/>
  <sheetViews>
    <sheetView showGridLines="0" tabSelected="1" workbookViewId="0" topLeftCell="A1">
      <selection activeCell="G6" sqref="G6"/>
    </sheetView>
  </sheetViews>
  <sheetFormatPr defaultColWidth="9.140625" defaultRowHeight="12.75" customHeight="1" outlineLevelRow="2"/>
  <cols>
    <col min="1" max="1" width="12.7109375" style="0" customWidth="1"/>
    <col min="2" max="2" width="42.421875" style="0" customWidth="1"/>
    <col min="3" max="4" width="15.421875" style="0" customWidth="1"/>
    <col min="5" max="5" width="13.8515625" style="0" bestFit="1" customWidth="1"/>
    <col min="7" max="7" width="13.140625" style="0" customWidth="1"/>
  </cols>
  <sheetData>
    <row r="1" spans="1:7" ht="12.75">
      <c r="A1" s="14"/>
      <c r="B1" s="15"/>
      <c r="C1" s="15"/>
      <c r="D1" s="15"/>
      <c r="E1" s="15"/>
      <c r="F1" s="15"/>
      <c r="G1" s="15"/>
    </row>
    <row r="2" spans="1:7" ht="12.75">
      <c r="A2" s="14" t="s">
        <v>31</v>
      </c>
      <c r="B2" s="15"/>
      <c r="C2" s="15"/>
      <c r="D2" s="15"/>
      <c r="E2" s="15"/>
      <c r="F2" s="15"/>
      <c r="G2" s="15"/>
    </row>
    <row r="3" spans="1:7" ht="12.75">
      <c r="A3" s="14"/>
      <c r="B3" s="15"/>
      <c r="C3" s="15"/>
      <c r="D3" s="15"/>
      <c r="E3" s="15"/>
      <c r="F3" s="15"/>
      <c r="G3" s="15"/>
    </row>
    <row r="4" spans="1:10" ht="12.75">
      <c r="A4" s="2"/>
      <c r="B4" s="2"/>
      <c r="C4" s="2"/>
      <c r="D4" s="2"/>
      <c r="E4" s="2"/>
      <c r="F4" s="2"/>
      <c r="G4" s="2"/>
      <c r="H4" s="2"/>
      <c r="I4" s="1"/>
      <c r="J4" s="1"/>
    </row>
    <row r="5" spans="1:5" ht="63">
      <c r="A5" s="3" t="s">
        <v>26</v>
      </c>
      <c r="B5" s="3" t="s">
        <v>27</v>
      </c>
      <c r="C5" s="3" t="s">
        <v>28</v>
      </c>
      <c r="D5" s="3" t="s">
        <v>29</v>
      </c>
      <c r="E5" s="3" t="s">
        <v>30</v>
      </c>
    </row>
    <row r="6" spans="1:5" ht="33.75">
      <c r="A6" s="4" t="s">
        <v>32</v>
      </c>
      <c r="B6" s="5" t="s">
        <v>0</v>
      </c>
      <c r="C6" s="10">
        <v>41053948.6</v>
      </c>
      <c r="D6" s="10">
        <v>25818843.87</v>
      </c>
      <c r="E6" s="11">
        <f>D6/C6*100</f>
        <v>62.89003798772234</v>
      </c>
    </row>
    <row r="7" spans="1:5" ht="45">
      <c r="A7" s="4" t="s">
        <v>33</v>
      </c>
      <c r="B7" s="5" t="s">
        <v>1</v>
      </c>
      <c r="C7" s="10">
        <v>64099000</v>
      </c>
      <c r="D7" s="10">
        <v>37009189.08</v>
      </c>
      <c r="E7" s="11">
        <f aca="true" t="shared" si="0" ref="E7:E31">D7/C7*100</f>
        <v>57.73754517231158</v>
      </c>
    </row>
    <row r="8" spans="1:5" ht="45" outlineLevel="2">
      <c r="A8" s="6" t="s">
        <v>34</v>
      </c>
      <c r="B8" s="7" t="s">
        <v>2</v>
      </c>
      <c r="C8" s="12">
        <v>12309500</v>
      </c>
      <c r="D8" s="12">
        <v>7247589.08</v>
      </c>
      <c r="E8" s="11">
        <f t="shared" si="0"/>
        <v>58.87801356675738</v>
      </c>
    </row>
    <row r="9" spans="1:5" ht="45" outlineLevel="2">
      <c r="A9" s="6" t="s">
        <v>35</v>
      </c>
      <c r="B9" s="7" t="s">
        <v>3</v>
      </c>
      <c r="C9" s="12">
        <v>51789500</v>
      </c>
      <c r="D9" s="12">
        <v>29761600</v>
      </c>
      <c r="E9" s="11">
        <f t="shared" si="0"/>
        <v>57.46647486459611</v>
      </c>
    </row>
    <row r="10" spans="1:5" ht="22.5">
      <c r="A10" s="4" t="s">
        <v>36</v>
      </c>
      <c r="B10" s="5" t="s">
        <v>4</v>
      </c>
      <c r="C10" s="10">
        <v>525029392.76</v>
      </c>
      <c r="D10" s="10">
        <v>278492619.3</v>
      </c>
      <c r="E10" s="11">
        <f t="shared" si="0"/>
        <v>53.043243509855046</v>
      </c>
    </row>
    <row r="11" spans="1:5" ht="33.75" outlineLevel="2">
      <c r="A11" s="6" t="s">
        <v>37</v>
      </c>
      <c r="B11" s="7" t="s">
        <v>5</v>
      </c>
      <c r="C11" s="12">
        <v>496473884.37</v>
      </c>
      <c r="D11" s="12">
        <v>258633380.45</v>
      </c>
      <c r="E11" s="11">
        <f t="shared" si="0"/>
        <v>52.094055416065345</v>
      </c>
    </row>
    <row r="12" spans="1:5" ht="12.75" outlineLevel="2">
      <c r="A12" s="6" t="s">
        <v>38</v>
      </c>
      <c r="B12" s="7" t="s">
        <v>6</v>
      </c>
      <c r="C12" s="12">
        <v>959026.48</v>
      </c>
      <c r="D12" s="12">
        <v>589479.78</v>
      </c>
      <c r="E12" s="11">
        <f t="shared" si="0"/>
        <v>61.466475878747374</v>
      </c>
    </row>
    <row r="13" spans="1:5" ht="22.5" outlineLevel="2">
      <c r="A13" s="6" t="s">
        <v>39</v>
      </c>
      <c r="B13" s="7" t="s">
        <v>7</v>
      </c>
      <c r="C13" s="12">
        <v>2389181.53</v>
      </c>
      <c r="D13" s="12">
        <v>2265656.15</v>
      </c>
      <c r="E13" s="11">
        <f t="shared" si="0"/>
        <v>94.82980349341643</v>
      </c>
    </row>
    <row r="14" spans="1:5" ht="33.75" outlineLevel="2">
      <c r="A14" s="6" t="s">
        <v>40</v>
      </c>
      <c r="B14" s="7" t="s">
        <v>8</v>
      </c>
      <c r="C14" s="12">
        <v>25207300.38</v>
      </c>
      <c r="D14" s="12">
        <v>17004102.92</v>
      </c>
      <c r="E14" s="11">
        <f t="shared" si="0"/>
        <v>67.45705674016331</v>
      </c>
    </row>
    <row r="15" spans="1:5" ht="45">
      <c r="A15" s="4" t="s">
        <v>41</v>
      </c>
      <c r="B15" s="5" t="s">
        <v>9</v>
      </c>
      <c r="C15" s="10">
        <v>54146023.69</v>
      </c>
      <c r="D15" s="10">
        <v>30572230.78</v>
      </c>
      <c r="E15" s="11">
        <f t="shared" si="0"/>
        <v>56.46255938392436</v>
      </c>
    </row>
    <row r="16" spans="1:5" ht="33.75" outlineLevel="2">
      <c r="A16" s="6" t="s">
        <v>42</v>
      </c>
      <c r="B16" s="7" t="s">
        <v>10</v>
      </c>
      <c r="C16" s="12">
        <v>49658123.69</v>
      </c>
      <c r="D16" s="12">
        <v>27991289.78</v>
      </c>
      <c r="E16" s="11">
        <f t="shared" si="0"/>
        <v>56.36799721781836</v>
      </c>
    </row>
    <row r="17" spans="1:5" ht="33.75" outlineLevel="2">
      <c r="A17" s="6" t="s">
        <v>43</v>
      </c>
      <c r="B17" s="7" t="s">
        <v>11</v>
      </c>
      <c r="C17" s="12">
        <v>4487900</v>
      </c>
      <c r="D17" s="12">
        <v>2580941</v>
      </c>
      <c r="E17" s="11">
        <f t="shared" si="0"/>
        <v>57.50887943135988</v>
      </c>
    </row>
    <row r="18" spans="1:5" ht="45">
      <c r="A18" s="4" t="s">
        <v>44</v>
      </c>
      <c r="B18" s="5" t="s">
        <v>12</v>
      </c>
      <c r="C18" s="10">
        <v>33885588.4</v>
      </c>
      <c r="D18" s="10">
        <v>1232482.08</v>
      </c>
      <c r="E18" s="11">
        <f t="shared" si="0"/>
        <v>3.637186598182253</v>
      </c>
    </row>
    <row r="19" spans="1:5" ht="33.75">
      <c r="A19" s="4" t="s">
        <v>45</v>
      </c>
      <c r="B19" s="5" t="s">
        <v>13</v>
      </c>
      <c r="C19" s="10">
        <v>30000</v>
      </c>
      <c r="D19" s="10">
        <v>26757</v>
      </c>
      <c r="E19" s="11">
        <f t="shared" si="0"/>
        <v>89.19</v>
      </c>
    </row>
    <row r="20" spans="1:5" ht="45">
      <c r="A20" s="4" t="s">
        <v>46</v>
      </c>
      <c r="B20" s="5" t="s">
        <v>14</v>
      </c>
      <c r="C20" s="10">
        <v>32000</v>
      </c>
      <c r="D20" s="10">
        <v>0</v>
      </c>
      <c r="E20" s="11">
        <f t="shared" si="0"/>
        <v>0</v>
      </c>
    </row>
    <row r="21" spans="1:5" ht="22.5">
      <c r="A21" s="4" t="s">
        <v>47</v>
      </c>
      <c r="B21" s="5" t="s">
        <v>15</v>
      </c>
      <c r="C21" s="10">
        <v>127320</v>
      </c>
      <c r="D21" s="10">
        <v>80950</v>
      </c>
      <c r="E21" s="11">
        <f t="shared" si="0"/>
        <v>63.579956016336794</v>
      </c>
    </row>
    <row r="22" spans="1:5" ht="22.5" outlineLevel="2">
      <c r="A22" s="6" t="s">
        <v>48</v>
      </c>
      <c r="B22" s="7" t="s">
        <v>16</v>
      </c>
      <c r="C22" s="12">
        <v>57850</v>
      </c>
      <c r="D22" s="12">
        <v>35130</v>
      </c>
      <c r="E22" s="11">
        <f t="shared" si="0"/>
        <v>60.72601555747623</v>
      </c>
    </row>
    <row r="23" spans="1:5" ht="45" outlineLevel="2">
      <c r="A23" s="6" t="s">
        <v>49</v>
      </c>
      <c r="B23" s="7" t="s">
        <v>17</v>
      </c>
      <c r="C23" s="12">
        <v>58650</v>
      </c>
      <c r="D23" s="12">
        <v>39500</v>
      </c>
      <c r="E23" s="11">
        <f t="shared" si="0"/>
        <v>67.34867860187553</v>
      </c>
    </row>
    <row r="24" spans="1:5" ht="33.75" outlineLevel="2">
      <c r="A24" s="6" t="s">
        <v>50</v>
      </c>
      <c r="B24" s="7" t="s">
        <v>18</v>
      </c>
      <c r="C24" s="12">
        <v>10820</v>
      </c>
      <c r="D24" s="12">
        <v>6320</v>
      </c>
      <c r="E24" s="11">
        <f t="shared" si="0"/>
        <v>58.41035120147874</v>
      </c>
    </row>
    <row r="25" spans="1:5" ht="45">
      <c r="A25" s="4" t="s">
        <v>51</v>
      </c>
      <c r="B25" s="5" t="s">
        <v>19</v>
      </c>
      <c r="C25" s="10">
        <v>156000</v>
      </c>
      <c r="D25" s="10">
        <v>156000</v>
      </c>
      <c r="E25" s="11">
        <f t="shared" si="0"/>
        <v>100</v>
      </c>
    </row>
    <row r="26" spans="1:5" ht="45">
      <c r="A26" s="4" t="s">
        <v>52</v>
      </c>
      <c r="B26" s="5" t="s">
        <v>20</v>
      </c>
      <c r="C26" s="10">
        <v>2795376.31</v>
      </c>
      <c r="D26" s="10">
        <v>115762.77</v>
      </c>
      <c r="E26" s="11">
        <f t="shared" si="0"/>
        <v>4.141223118543206</v>
      </c>
    </row>
    <row r="27" spans="1:5" ht="67.5" outlineLevel="2">
      <c r="A27" s="6" t="s">
        <v>53</v>
      </c>
      <c r="B27" s="7" t="s">
        <v>21</v>
      </c>
      <c r="C27" s="12">
        <v>2795376.31</v>
      </c>
      <c r="D27" s="12">
        <v>115762.77</v>
      </c>
      <c r="E27" s="11">
        <f t="shared" si="0"/>
        <v>4.141223118543206</v>
      </c>
    </row>
    <row r="28" spans="1:5" ht="33.75">
      <c r="A28" s="4" t="s">
        <v>54</v>
      </c>
      <c r="B28" s="5" t="s">
        <v>22</v>
      </c>
      <c r="C28" s="10">
        <v>20000</v>
      </c>
      <c r="D28" s="10">
        <v>0</v>
      </c>
      <c r="E28" s="11">
        <f t="shared" si="0"/>
        <v>0</v>
      </c>
    </row>
    <row r="29" spans="1:5" ht="33.75" outlineLevel="2">
      <c r="A29" s="6" t="s">
        <v>55</v>
      </c>
      <c r="B29" s="7" t="s">
        <v>23</v>
      </c>
      <c r="C29" s="12">
        <v>20000</v>
      </c>
      <c r="D29" s="12">
        <v>0</v>
      </c>
      <c r="E29" s="11">
        <f t="shared" si="0"/>
        <v>0</v>
      </c>
    </row>
    <row r="30" spans="1:5" ht="45">
      <c r="A30" s="4" t="s">
        <v>56</v>
      </c>
      <c r="B30" s="5" t="s">
        <v>24</v>
      </c>
      <c r="C30" s="10">
        <v>28300</v>
      </c>
      <c r="D30" s="10">
        <v>0</v>
      </c>
      <c r="E30" s="11">
        <f t="shared" si="0"/>
        <v>0</v>
      </c>
    </row>
    <row r="31" spans="1:5" ht="12.75">
      <c r="A31" s="8" t="s">
        <v>25</v>
      </c>
      <c r="B31" s="9"/>
      <c r="C31" s="13">
        <f>C6+C7+C10+C15+C18+C19+C20+C21+C25+C26+C28+C30</f>
        <v>721402949.7599999</v>
      </c>
      <c r="D31" s="13">
        <f>D6+D7+D10+D15+D18+D19+D20+D21+D25+D26+D28+D30</f>
        <v>373504834.87999994</v>
      </c>
      <c r="E31" s="11">
        <f t="shared" si="0"/>
        <v>51.77478620017557</v>
      </c>
    </row>
  </sheetData>
  <mergeCells count="3">
    <mergeCell ref="A3:G3"/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rep:2.47.0.87</dc:description>
  <cp:lastModifiedBy>Пользователь</cp:lastModifiedBy>
  <cp:lastPrinted>2019-08-15T02:33:55Z</cp:lastPrinted>
  <dcterms:created xsi:type="dcterms:W3CDTF">2019-08-15T02:33:41Z</dcterms:created>
  <dcterms:modified xsi:type="dcterms:W3CDTF">2019-08-15T02:48:38Z</dcterms:modified>
  <cp:category/>
  <cp:version/>
  <cp:contentType/>
  <cp:contentStatus/>
</cp:coreProperties>
</file>